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<sst xmlns="http://schemas.openxmlformats.org/spreadsheetml/2006/main" count="25" uniqueCount="25">
  <si>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</si>
  <si>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SGL020</t>
  </si>
  <si>
    <t xml:space="preserve">Ud</t>
  </si>
  <si>
    <t xml:space="preserve">Grifería monomando, para lavabo.</t>
  </si>
  <si>
    <r>
      <rPr>
        <sz val="7.80"/>
        <color rgb="FF000000"/>
        <rFont val="A"/>
        <family val="2"/>
      </rPr>
      <t xml:space="preserve">Grifería monomando formada por </t>
    </r>
    <r>
      <rPr>
        <b/>
        <sz val="7.80"/>
        <color rgb="FF000000"/>
        <rFont val="A"/>
        <family val="2"/>
      </rPr>
      <t xml:space="preserve">grifo mezclador monomando de repisa para lavabo, serie Karim Due, modelo 88944000 "GALINDO", elementos de conexión, enlaces de alimentación flexibles de 3/8" de diámetro y 450 mm de longitud, válvula antirretorno y dos llaves de paso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</si>
  <si>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</si>
  <si>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</si>
  <si>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</si>
  <si>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</si>
  <si>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</si>
  <si>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</si>
  <si>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mt31gma020rc</t>
  </si>
  <si>
    <t xml:space="preserve">Ud</t>
  </si>
  <si>
    <t xml:space="preserve">Grifo mezclador monomando de repisa para lavabo, serie Karim Due, modelo 88944000 "GALINDO", de latón, acabado cromado, con cartucho cerámico, aireador y con desagüe automático, incluso elementos de conexión, enlaces de alimentación flexibles de 3/8" de diámetro y 450 mm de longitud, válvula antirretorno y dos llaves de paso; UNE-EN 200.</t>
  </si>
  <si>
    <t xml:space="preserve">mt37www010</t>
  </si>
  <si>
    <t xml:space="preserve">Ud</t>
  </si>
  <si>
    <t xml:space="preserve">Material auxiliar para instalaciones de fontanería.</t>
  </si>
  <si>
    <t xml:space="preserve">mo008</t>
  </si>
  <si>
    <t xml:space="preserve">h</t>
  </si>
  <si>
    <t xml:space="preserve">Oficial 1ª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</si>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</sst>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57" customWidth="1"/>
    <col min="5" max="5" width="29.29" customWidth="1"/>
    <col min="6" max="6" width="11.66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87.350000</v>
      </c>
      <c r="J8" s="16"/>
      <c r="K8" s="16">
        <f ca="1">ROUND(INDIRECT(ADDRESS(ROW()+(0), COLUMN()+(-4), 1))*INDIRECT(ADDRESS(ROW()+(0), COLUMN()+(-2), 1)), 2)</f>
        <v>87.350000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1.400000</v>
      </c>
      <c r="J9" s="20"/>
      <c r="K9" s="20">
        <f ca="1">ROUND(INDIRECT(ADDRESS(ROW()+(0), COLUMN()+(-4), 1))*INDIRECT(ADDRESS(ROW()+(0), COLUMN()+(-2), 1)), 2)</f>
        <v>1.400000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0.553000</v>
      </c>
      <c r="H10" s="23"/>
      <c r="I10" s="24">
        <v>17.820000</v>
      </c>
      <c r="J10" s="24"/>
      <c r="K10" s="24">
        <f ca="1">ROUND(INDIRECT(ADDRESS(ROW()+(0), COLUMN()+(-4), 1))*INDIRECT(ADDRESS(ROW()+(0), COLUMN()+(-2), 1)), 2)</f>
        <v>9.850000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98.600000</v>
      </c>
      <c r="J11" s="16"/>
      <c r="K11" s="16">
        <f ca="1">ROUND(INDIRECT(ADDRESS(ROW()+(0), COLUMN()+(-4), 1))*INDIRECT(ADDRESS(ROW()+(0), COLUMN()+(-2), 1))/100, 2)</f>
        <v>1.970000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100.570000</v>
      </c>
      <c r="J12" s="24"/>
      <c r="K12" s="24">
        <f ca="1">ROUND(INDIRECT(ADDRESS(ROW()+(0), COLUMN()+(-4), 1))*INDIRECT(ADDRESS(ROW()+(0), COLUMN()+(-2), 1))/100, 2)</f>
        <v>3.020000</v>
      </c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27"/>
      <c r="I13" s="6" t="s">
        <v>24</v>
      </c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103.590000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