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<sst xmlns="http://schemas.openxmlformats.org/spreadsheetml/2006/main" count="25" uniqueCount="25">
  <si>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</si>
  <si>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SGB020</t>
  </si>
  <si>
    <t xml:space="preserve">Ud</t>
  </si>
  <si>
    <t xml:space="preserve">Grifería monomando, para bañera.</t>
  </si>
  <si>
    <r>
      <rPr>
        <sz val="7.80"/>
        <color rgb="FF000000"/>
        <rFont val="A"/>
        <family val="2"/>
      </rPr>
      <t xml:space="preserve">Grifería monomando formada por </t>
    </r>
    <r>
      <rPr>
        <b/>
        <sz val="7.80"/>
        <color rgb="FF000000"/>
        <rFont val="A"/>
        <family val="2"/>
      </rPr>
      <t xml:space="preserve">grifo mezclador monomando mural para baño/ducha, serie Karim Due, modelo 88941500 "GALINDO", elementos de conexión, válvula antirretorno y dos llaves de paso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</si>
  <si>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</si>
  <si>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</si>
  <si>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</si>
  <si>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</si>
  <si>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</si>
  <si>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</si>
  <si>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mt31gma050Bb</t>
  </si>
  <si>
    <t xml:space="preserve">Ud</t>
  </si>
  <si>
    <t xml:space="preserve">Grifo mezclador monomando mural para baño/ducha, serie Karim Due, modelo 88941500 "GALINDO", de latón, acabado cromado, con cartucho cerámico, aireador, inversor, equipo de ducha formado por mango de ducha y flexible de latón, incluso elementos de conexión, válvula antirretorno y dos llaves de paso; UNE-EN 200.</t>
  </si>
  <si>
    <t xml:space="preserve">mt37www010</t>
  </si>
  <si>
    <t xml:space="preserve">Ud</t>
  </si>
  <si>
    <t xml:space="preserve">Material auxiliar para instalaciones de fontanería.</t>
  </si>
  <si>
    <t xml:space="preserve">mo008</t>
  </si>
  <si>
    <t xml:space="preserve">h</t>
  </si>
  <si>
    <t xml:space="preserve">Oficial 1ª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</si>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</sst>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2.48" customWidth="1"/>
    <col min="3" max="3" width="1.31" customWidth="1"/>
    <col min="4" max="4" width="13.84" customWidth="1"/>
    <col min="5" max="5" width="53.62" customWidth="1"/>
    <col min="6" max="6" width="6.41" customWidth="1"/>
    <col min="7" max="7" width="1.75" customWidth="1"/>
    <col min="8" max="8" width="8.31" customWidth="1"/>
    <col min="9" max="9" width="3.50" customWidth="1"/>
    <col min="10" max="10" width="4.81" customWidth="1"/>
    <col min="11" max="11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137.700000</v>
      </c>
      <c r="H8" s="16"/>
      <c r="I8" s="16"/>
      <c r="J8" s="16">
        <f ca="1">ROUND(INDIRECT(ADDRESS(ROW()+(0), COLUMN()+(-4), 1))*INDIRECT(ADDRESS(ROW()+(0), COLUMN()+(-3), 1)), 2)</f>
        <v>137.700000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1.400000</v>
      </c>
      <c r="H9" s="20"/>
      <c r="I9" s="20"/>
      <c r="J9" s="20">
        <f ca="1">ROUND(INDIRECT(ADDRESS(ROW()+(0), COLUMN()+(-4), 1))*INDIRECT(ADDRESS(ROW()+(0), COLUMN()+(-3), 1)), 2)</f>
        <v>1.400000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0.502000</v>
      </c>
      <c r="G10" s="24">
        <v>17.820000</v>
      </c>
      <c r="H10" s="24"/>
      <c r="I10" s="24"/>
      <c r="J10" s="24">
        <f ca="1">ROUND(INDIRECT(ADDRESS(ROW()+(0), COLUMN()+(-4), 1))*INDIRECT(ADDRESS(ROW()+(0), COLUMN()+(-3), 1)), 2)</f>
        <v>8.950000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148.050000</v>
      </c>
      <c r="H11" s="16"/>
      <c r="I11" s="16"/>
      <c r="J11" s="16">
        <f ca="1">ROUND(INDIRECT(ADDRESS(ROW()+(0), COLUMN()+(-4), 1))*INDIRECT(ADDRESS(ROW()+(0), COLUMN()+(-3), 1))/100, 2)</f>
        <v>2.960000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151.010000</v>
      </c>
      <c r="H12" s="24"/>
      <c r="I12" s="24"/>
      <c r="J12" s="24">
        <f ca="1">ROUND(INDIRECT(ADDRESS(ROW()+(0), COLUMN()+(-4), 1))*INDIRECT(ADDRESS(ROW()+(0), COLUMN()+(-3), 1))/100, 2)</f>
        <v>4.530000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155.540000</v>
      </c>
      <c r="K13" s="28"/>
    </row>
  </sheetData>
  <mergeCells count="34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